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680" yWindow="270" windowWidth="20730" windowHeight="11760" tabRatio="733"/>
  </bookViews>
  <sheets>
    <sheet name="14.02.25г" sheetId="17" r:id="rId1"/>
  </sheets>
  <definedNames>
    <definedName name="_xlnm.Print_Area" localSheetId="0">'14.02.25г'!$B$1:$K$13</definedName>
  </definedNames>
  <calcPr calcId="145621" refMode="R1C1"/>
</workbook>
</file>

<file path=xl/calcChain.xml><?xml version="1.0" encoding="utf-8"?>
<calcChain xmlns="http://schemas.openxmlformats.org/spreadsheetml/2006/main">
  <c r="G12" i="17" l="1"/>
  <c r="H12" i="17" l="1"/>
  <c r="H13" i="17" s="1"/>
  <c r="F12" i="17" l="1"/>
  <c r="I12" i="17" l="1"/>
  <c r="J12" i="17"/>
  <c r="K12" i="17"/>
</calcChain>
</file>

<file path=xl/sharedStrings.xml><?xml version="1.0" encoding="utf-8"?>
<sst xmlns="http://schemas.openxmlformats.org/spreadsheetml/2006/main" count="30" uniqueCount="30">
  <si>
    <t xml:space="preserve"> Прием пищи</t>
  </si>
  <si>
    <t xml:space="preserve"> Школа</t>
  </si>
  <si>
    <t xml:space="preserve"> отд/корп.</t>
  </si>
  <si>
    <t>Завтрак</t>
  </si>
  <si>
    <t>2 блюдо</t>
  </si>
  <si>
    <t xml:space="preserve">Хлеб ржаной </t>
  </si>
  <si>
    <t>хлеб пшеничный</t>
  </si>
  <si>
    <t>хлеб ржаной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</si>
  <si>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</si>
  <si>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</si>
  <si>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</si>
  <si>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</si>
  <si>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</si>
  <si>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Выход, г</t>
  </si>
  <si>
    <t>Белки</t>
  </si>
  <si>
    <t>Жиры</t>
  </si>
  <si>
    <t>Углеводы</t>
  </si>
  <si>
    <t xml:space="preserve"> цена</t>
  </si>
  <si>
    <t>Наименование блюд</t>
  </si>
  <si>
    <t xml:space="preserve"> Раздел</t>
  </si>
  <si>
    <t>гарнир</t>
  </si>
  <si>
    <t>Фрукты в асортименте (яблоко)</t>
  </si>
  <si>
    <t>Каша гречневая вязкая с маслом</t>
  </si>
  <si>
    <t>Кисель витаминизированный плодово – ягодный (черномородиново-арониевый)</t>
  </si>
  <si>
    <t>№ рецептуры</t>
  </si>
  <si>
    <t>Энергетическая ценность, ккал</t>
  </si>
  <si>
    <t xml:space="preserve"> Курица запеченная с соусом и зеленью</t>
  </si>
  <si>
    <t>Батон  пшеничный</t>
  </si>
  <si>
    <t>День</t>
  </si>
  <si>
    <t>МБНОУ "Гимназия №44" г. 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</si>
</sst>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7" fillId="2" borderId="0" xfId="0" applyFont="1" applyFill="1"/>
    <xf numFmtId="0" fontId="6" fillId="2" borderId="9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5" fillId="0" borderId="19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justify"/>
    </xf>
    <xf numFmtId="164" fontId="3" fillId="0" borderId="14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8" fillId="0" borderId="1" xfId="0" applyFont="1" applyBorder="1"/>
    <xf numFmtId="14" fontId="6" fillId="0" borderId="1" xfId="0" applyNumberFormat="1" applyFont="1" applyBorder="1"/>
    <xf numFmtId="0" fontId="7" fillId="2" borderId="6" xfId="0" applyFont="1" applyFill="1" applyBorder="1" applyAlignment="1"/>
    <xf numFmtId="0" fontId="7" fillId="2" borderId="0" xfId="0" applyFont="1" applyFill="1" applyAlignment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7" fillId="2" borderId="21" xfId="0" applyFont="1" applyFill="1" applyBorder="1"/>
    <xf numFmtId="0" fontId="6" fillId="2" borderId="22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BI13"/>
  <sheetViews>
    <sheetView tabSelected="1" zoomScale="71" zoomScaleNormal="71" workbookViewId="0">
      <selection activeCell="E22" sqref="E22"/>
    </sheetView>
  </sheetViews>
  <sheetFormatPr defaultRowHeight="15" x14ac:dyDescent="0.25"/>
  <cols>
    <col min="2" max="2" width="16.85546875" customWidth="1"/>
    <col min="3" max="3" width="17.7109375" style="3" customWidth="1"/>
    <col min="4" max="4" width="16.7109375" customWidth="1"/>
    <col min="5" max="5" width="54.28515625" customWidth="1"/>
    <col min="6" max="6" width="13.85546875" customWidth="1"/>
    <col min="7" max="7" width="10.85546875" customWidth="1"/>
    <col min="8" max="8" width="17.42578125" customWidth="1"/>
    <col min="10" max="10" width="11.28515625" customWidth="1"/>
    <col min="11" max="11" width="22.140625" customWidth="1"/>
  </cols>
  <sheetData>
    <row r="2" spans="1:61" ht="15.75" x14ac:dyDescent="0.25">
      <c r="B2" s="43" t="s">
        <v>1</v>
      </c>
      <c r="C2" s="59" t="s">
        <v>29</v>
      </c>
      <c r="D2" s="60"/>
      <c r="E2" s="61"/>
      <c r="F2" s="43" t="s">
        <v>2</v>
      </c>
      <c r="G2" s="44"/>
      <c r="H2" s="44"/>
      <c r="I2" s="45"/>
      <c r="J2" s="43" t="s">
        <v>28</v>
      </c>
      <c r="K2" s="46">
        <v>45702</v>
      </c>
    </row>
    <row r="3" spans="1:61" ht="15.75" thickBot="1" x14ac:dyDescent="0.3">
      <c r="B3" s="1"/>
      <c r="C3" s="2"/>
      <c r="D3" s="1"/>
      <c r="E3" s="1"/>
      <c r="F3" s="1"/>
      <c r="G3" s="1"/>
      <c r="H3" s="1"/>
      <c r="I3" s="1"/>
      <c r="J3" s="1"/>
      <c r="K3" s="1"/>
    </row>
    <row r="4" spans="1:61" s="4" customFormat="1" ht="21.75" customHeight="1" thickBot="1" x14ac:dyDescent="0.3">
      <c r="B4" s="56" t="s">
        <v>0</v>
      </c>
      <c r="C4" s="52" t="s">
        <v>19</v>
      </c>
      <c r="D4" s="54" t="s">
        <v>24</v>
      </c>
      <c r="E4" s="58" t="s">
        <v>18</v>
      </c>
      <c r="F4" s="58" t="s">
        <v>13</v>
      </c>
      <c r="G4" s="58" t="s">
        <v>17</v>
      </c>
      <c r="H4" s="54" t="s">
        <v>25</v>
      </c>
      <c r="I4" s="49" t="s">
        <v>12</v>
      </c>
      <c r="J4" s="50"/>
      <c r="K4" s="51"/>
    </row>
    <row r="5" spans="1:61" s="4" customFormat="1" ht="39" customHeight="1" thickBot="1" x14ac:dyDescent="0.3">
      <c r="B5" s="57"/>
      <c r="C5" s="53"/>
      <c r="D5" s="55"/>
      <c r="E5" s="53"/>
      <c r="F5" s="53"/>
      <c r="G5" s="53"/>
      <c r="H5" s="55"/>
      <c r="I5" s="20" t="s">
        <v>14</v>
      </c>
      <c r="J5" s="19" t="s">
        <v>15</v>
      </c>
      <c r="K5" s="23" t="s">
        <v>16</v>
      </c>
    </row>
    <row r="6" spans="1:61" s="4" customFormat="1" ht="26.45" customHeight="1" x14ac:dyDescent="0.25">
      <c r="B6" s="25" t="s">
        <v>3</v>
      </c>
      <c r="C6" s="8" t="s">
        <v>9</v>
      </c>
      <c r="D6" s="21">
        <v>112</v>
      </c>
      <c r="E6" s="24" t="s">
        <v>21</v>
      </c>
      <c r="F6" s="8">
        <v>150</v>
      </c>
      <c r="G6" s="8">
        <v>40</v>
      </c>
      <c r="H6" s="29">
        <v>70.5</v>
      </c>
      <c r="I6" s="30">
        <v>0.06</v>
      </c>
      <c r="J6" s="39">
        <v>0.06</v>
      </c>
      <c r="K6" s="34">
        <v>14.71</v>
      </c>
    </row>
    <row r="7" spans="1:61" s="5" customFormat="1" ht="38.25" customHeight="1" x14ac:dyDescent="0.25">
      <c r="B7" s="26"/>
      <c r="C7" s="7" t="s">
        <v>4</v>
      </c>
      <c r="D7" s="11">
        <v>270</v>
      </c>
      <c r="E7" s="10" t="s">
        <v>26</v>
      </c>
      <c r="F7" s="22">
        <v>90</v>
      </c>
      <c r="G7" s="7">
        <v>51.09</v>
      </c>
      <c r="H7" s="16">
        <v>278.75</v>
      </c>
      <c r="I7" s="27">
        <v>24.04</v>
      </c>
      <c r="J7" s="40">
        <v>19.829999999999998</v>
      </c>
      <c r="K7" s="35">
        <v>1.02</v>
      </c>
      <c r="L7" s="47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</row>
    <row r="8" spans="1:61" s="5" customFormat="1" ht="26.25" customHeight="1" x14ac:dyDescent="0.25">
      <c r="B8" s="26"/>
      <c r="C8" s="7" t="s">
        <v>20</v>
      </c>
      <c r="D8" s="11">
        <v>54</v>
      </c>
      <c r="E8" s="10" t="s">
        <v>22</v>
      </c>
      <c r="F8" s="22">
        <v>150</v>
      </c>
      <c r="G8" s="7">
        <v>7.76</v>
      </c>
      <c r="H8" s="16">
        <v>128.72</v>
      </c>
      <c r="I8" s="27">
        <v>3.72</v>
      </c>
      <c r="J8" s="40">
        <v>4.4000000000000004</v>
      </c>
      <c r="K8" s="35">
        <v>18.559999999999999</v>
      </c>
      <c r="L8" s="47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</row>
    <row r="9" spans="1:61" s="5" customFormat="1" ht="33" customHeight="1" x14ac:dyDescent="0.25">
      <c r="B9" s="26"/>
      <c r="C9" s="7" t="s">
        <v>8</v>
      </c>
      <c r="D9" s="11">
        <v>23</v>
      </c>
      <c r="E9" s="10" t="s">
        <v>23</v>
      </c>
      <c r="F9" s="22">
        <v>200</v>
      </c>
      <c r="G9" s="7">
        <v>9.9</v>
      </c>
      <c r="H9" s="15">
        <v>105</v>
      </c>
      <c r="I9" s="31">
        <v>0</v>
      </c>
      <c r="J9" s="41">
        <v>0</v>
      </c>
      <c r="K9" s="36">
        <v>26</v>
      </c>
      <c r="L9" s="47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</row>
    <row r="10" spans="1:61" s="5" customFormat="1" ht="30.75" customHeight="1" x14ac:dyDescent="0.25">
      <c r="B10" s="26"/>
      <c r="C10" s="28" t="s">
        <v>6</v>
      </c>
      <c r="D10" s="27">
        <v>121</v>
      </c>
      <c r="E10" s="6" t="s">
        <v>27</v>
      </c>
      <c r="F10" s="12">
        <v>20</v>
      </c>
      <c r="G10" s="7">
        <v>3.94</v>
      </c>
      <c r="H10" s="13">
        <v>47</v>
      </c>
      <c r="I10" s="32">
        <v>1.52</v>
      </c>
      <c r="J10" s="42">
        <v>0.16</v>
      </c>
      <c r="K10" s="37">
        <v>9.84</v>
      </c>
      <c r="L10" s="47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</row>
    <row r="11" spans="1:61" s="5" customFormat="1" ht="23.25" customHeight="1" x14ac:dyDescent="0.25">
      <c r="B11" s="26"/>
      <c r="C11" s="7" t="s">
        <v>7</v>
      </c>
      <c r="D11" s="11">
        <v>120</v>
      </c>
      <c r="E11" s="6" t="s">
        <v>5</v>
      </c>
      <c r="F11" s="7">
        <v>20</v>
      </c>
      <c r="G11" s="7">
        <v>1.63</v>
      </c>
      <c r="H11" s="17">
        <v>36.26</v>
      </c>
      <c r="I11" s="31">
        <v>1.1399999999999999</v>
      </c>
      <c r="J11" s="41">
        <v>0.22</v>
      </c>
      <c r="K11" s="36">
        <v>7.44</v>
      </c>
      <c r="L11" s="47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</row>
    <row r="12" spans="1:61" s="5" customFormat="1" ht="33" customHeight="1" x14ac:dyDescent="0.25">
      <c r="B12" s="26"/>
      <c r="C12" s="7"/>
      <c r="D12" s="11"/>
      <c r="E12" s="9" t="s">
        <v>10</v>
      </c>
      <c r="F12" s="14">
        <f>F6+F7+F8+F9+F10+F11</f>
        <v>630</v>
      </c>
      <c r="G12" s="14">
        <f>SUM(G6:G11)</f>
        <v>114.32000000000001</v>
      </c>
      <c r="H12" s="18">
        <f t="shared" ref="H12" si="0">H6+H7+H8+H9+H10+H11</f>
        <v>666.23</v>
      </c>
      <c r="I12" s="33">
        <f t="shared" ref="I12:K12" si="1">I6+I7+I8+I9+I10+I11</f>
        <v>30.479999999999997</v>
      </c>
      <c r="J12" s="14">
        <f t="shared" si="1"/>
        <v>24.669999999999998</v>
      </c>
      <c r="K12" s="38">
        <f t="shared" si="1"/>
        <v>77.569999999999993</v>
      </c>
      <c r="L12" s="47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</row>
    <row r="13" spans="1:61" s="5" customFormat="1" ht="30.75" customHeight="1" x14ac:dyDescent="0.25">
      <c r="A13" s="62"/>
      <c r="B13" s="63"/>
      <c r="C13" s="7"/>
      <c r="D13" s="11"/>
      <c r="E13" s="9" t="s">
        <v>11</v>
      </c>
      <c r="F13" s="7"/>
      <c r="G13" s="7"/>
      <c r="H13" s="18">
        <f>H12/23.5</f>
        <v>28.350212765957448</v>
      </c>
      <c r="I13" s="11"/>
      <c r="J13" s="7"/>
      <c r="K13" s="64"/>
      <c r="L13" s="47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</row>
  </sheetData>
  <mergeCells count="9">
    <mergeCell ref="I4:K4"/>
    <mergeCell ref="C4:C5"/>
    <mergeCell ref="H4:H5"/>
    <mergeCell ref="C2:E2"/>
    <mergeCell ref="B4:B5"/>
    <mergeCell ref="D4:D5"/>
    <mergeCell ref="E4:E5"/>
    <mergeCell ref="F4:F5"/>
    <mergeCell ref="G4:G5"/>
  </mergeCells>
  <pageMargins left="0" right="0" top="0" bottom="0" header="0" footer="0"/>
  <pageSetup paperSize="9" scale="76" orientation="landscape" r:id="rId1"/>
  <ignoredErrors>
    <ignoredError sqref="G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14.02.25г</vt:lpstr>
      <vt:lpstr>'14.02.25г'!Область_печати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2025-02-16T15:51:18Z</dcterms:modified>
</cp:coreProperties>
</file>