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20.01.25г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G10" i="1" s="1"/>
  <c r="J9" i="1"/>
  <c r="I9" i="1"/>
  <c r="H9" i="1"/>
  <c r="E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<sst xmlns="http://schemas.openxmlformats.org/spreadsheetml/2006/main" count="27" uniqueCount="27">
  <si>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</si>
  <si>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</si>
  <si>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</si>
  <si>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</si>
  <si>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</si>
  <si>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</si>
  <si>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</si>
  <si>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</si>
  <si>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</si>
  <si>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</si>
  <si>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</si>
  <si>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</si>
  <si>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</si>
  <si>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</si>
  <si>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Фрукты в ассортименте (яблоко)</t>
  </si>
  <si>
    <t>Сыр порциями</t>
  </si>
  <si>
    <t>Каша манная молочная с ягодным соусом и маслом</t>
  </si>
  <si>
    <t xml:space="preserve">Чай с сахаром </t>
  </si>
  <si>
    <t>Хлеб пшеничный</t>
  </si>
  <si>
    <t>Итого за прием пищи:</t>
  </si>
  <si>
    <t>Доля суточной потребности в энергии, %</t>
  </si>
  <si>
    <t xml:space="preserve"> закуска</t>
  </si>
  <si>
    <t>закуска</t>
  </si>
  <si>
    <t>Горячее блюдо</t>
  </si>
  <si>
    <t>гор. Напиток</t>
  </si>
  <si>
    <t>хлеб пшеничный</t>
  </si>
  <si>
    <t>МБНОУ "Гимназия №44" г.Новокузнецк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</si>
</sst>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2" borderId="7" xfId="0" applyFont="1" applyFill="1" applyBorder="1" applyAlignment="1">
      <alignment horizontal="center" vertical="justify"/>
    </xf>
    <xf numFmtId="0" fontId="2" fillId="2" borderId="1" xfId="0" applyFont="1" applyFill="1" applyBorder="1" applyAlignment="1">
      <alignment horizontal="left" vertical="justify"/>
    </xf>
    <xf numFmtId="164" fontId="3" fillId="2" borderId="7" xfId="0" applyNumberFormat="1" applyFont="1" applyFill="1" applyBorder="1" applyAlignment="1">
      <alignment horizontal="center" vertical="justify"/>
    </xf>
    <xf numFmtId="0" fontId="2" fillId="2" borderId="2" xfId="0" applyFont="1" applyFill="1" applyBorder="1" applyAlignment="1">
      <alignment horizontal="center" vertical="justify"/>
    </xf>
    <xf numFmtId="164" fontId="3" fillId="2" borderId="2" xfId="0" applyNumberFormat="1" applyFont="1" applyFill="1" applyBorder="1" applyAlignment="1">
      <alignment horizontal="center" vertical="justify"/>
    </xf>
    <xf numFmtId="0" fontId="2" fillId="2" borderId="3" xfId="0" applyFont="1" applyFill="1" applyBorder="1" applyAlignment="1">
      <alignment horizontal="center" vertical="justify"/>
    </xf>
    <xf numFmtId="0" fontId="3" fillId="2" borderId="3" xfId="0" applyFont="1" applyFill="1" applyBorder="1" applyAlignment="1">
      <alignment horizontal="center" vertical="justify" wrapText="1"/>
    </xf>
    <xf numFmtId="0" fontId="2" fillId="0" borderId="3" xfId="0" applyFont="1" applyBorder="1" applyAlignment="1">
      <alignment horizontal="center" vertical="justify"/>
    </xf>
    <xf numFmtId="0" fontId="2" fillId="0" borderId="3" xfId="0" applyFont="1" applyBorder="1" applyAlignment="1">
      <alignment horizontal="center" vertical="justify" wrapText="1"/>
    </xf>
    <xf numFmtId="0" fontId="3" fillId="2" borderId="3" xfId="1" applyFont="1" applyFill="1" applyBorder="1" applyAlignment="1">
      <alignment horizontal="center" vertical="justify"/>
    </xf>
    <xf numFmtId="0" fontId="2" fillId="2" borderId="3" xfId="0" applyFont="1" applyFill="1" applyBorder="1" applyAlignment="1">
      <alignment horizontal="center" vertical="justify" wrapText="1"/>
    </xf>
    <xf numFmtId="0" fontId="5" fillId="2" borderId="3" xfId="0" applyFont="1" applyFill="1" applyBorder="1" applyAlignment="1">
      <alignment horizontal="center" vertical="justify"/>
    </xf>
    <xf numFmtId="164" fontId="5" fillId="2" borderId="3" xfId="0" applyNumberFormat="1" applyFont="1" applyFill="1" applyBorder="1" applyAlignment="1">
      <alignment horizontal="center" vertical="justify"/>
    </xf>
    <xf numFmtId="0" fontId="2" fillId="2" borderId="4" xfId="0" applyFont="1" applyFill="1" applyBorder="1" applyAlignment="1">
      <alignment horizontal="center" vertical="justify"/>
    </xf>
    <xf numFmtId="164" fontId="4" fillId="2" borderId="4" xfId="0" applyNumberFormat="1" applyFont="1" applyFill="1" applyBorder="1" applyAlignment="1">
      <alignment horizontal="center" vertical="justify"/>
    </xf>
    <xf numFmtId="0" fontId="2" fillId="2" borderId="6" xfId="0" applyFont="1" applyFill="1" applyBorder="1" applyAlignment="1">
      <alignment horizontal="left" vertical="justify" wrapText="1"/>
    </xf>
    <xf numFmtId="0" fontId="2" fillId="2" borderId="12" xfId="0" applyFont="1" applyFill="1" applyBorder="1" applyAlignment="1">
      <alignment horizontal="left" vertical="justify"/>
    </xf>
    <xf numFmtId="0" fontId="2" fillId="2" borderId="13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 vertical="justify"/>
    </xf>
    <xf numFmtId="0" fontId="2" fillId="0" borderId="6" xfId="0" applyFont="1" applyBorder="1" applyAlignment="1">
      <alignment horizontal="left" vertical="justify" wrapText="1"/>
    </xf>
    <xf numFmtId="0" fontId="4" fillId="2" borderId="6" xfId="0" applyFont="1" applyFill="1" applyBorder="1" applyAlignment="1">
      <alignment horizontal="left" vertical="justify"/>
    </xf>
    <xf numFmtId="0" fontId="4" fillId="2" borderId="8" xfId="0" applyFont="1" applyFill="1" applyBorder="1" applyAlignment="1">
      <alignment horizontal="left" vertical="justify"/>
    </xf>
    <xf numFmtId="0" fontId="3" fillId="2" borderId="9" xfId="0" applyFont="1" applyFill="1" applyBorder="1" applyAlignment="1">
      <alignment horizontal="center" vertical="justify" wrapText="1"/>
    </xf>
    <xf numFmtId="2" fontId="2" fillId="2" borderId="7" xfId="0" applyNumberFormat="1" applyFont="1" applyFill="1" applyBorder="1" applyAlignment="1" applyProtection="1">
      <alignment horizontal="left" vertical="justify"/>
      <protection locked="0"/>
    </xf>
    <xf numFmtId="2" fontId="2" fillId="2" borderId="3" xfId="0" applyNumberFormat="1" applyFont="1" applyFill="1" applyBorder="1" applyAlignment="1" applyProtection="1">
      <alignment horizontal="left" vertical="justify"/>
      <protection locked="0"/>
    </xf>
    <xf numFmtId="2" fontId="2" fillId="2" borderId="4" xfId="0" applyNumberFormat="1" applyFont="1" applyFill="1" applyBorder="1" applyAlignment="1" applyProtection="1">
      <alignment horizontal="left" vertical="justify"/>
      <protection locked="0"/>
    </xf>
    <xf numFmtId="164" fontId="3" fillId="0" borderId="3" xfId="0" applyNumberFormat="1" applyFont="1" applyBorder="1" applyAlignment="1">
      <alignment horizontal="center" vertical="justify"/>
    </xf>
    <xf numFmtId="0" fontId="3" fillId="2" borderId="3" xfId="0" applyFont="1" applyFill="1" applyBorder="1" applyAlignment="1">
      <alignment horizontal="center" vertical="justify"/>
    </xf>
    <xf numFmtId="0" fontId="3" fillId="0" borderId="3" xfId="0" applyFont="1" applyBorder="1" applyAlignment="1">
      <alignment horizontal="center" vertical="justify"/>
    </xf>
    <xf numFmtId="0" fontId="3" fillId="2" borderId="7" xfId="0" applyFont="1" applyFill="1" applyBorder="1" applyAlignment="1">
      <alignment horizontal="center" vertical="justify"/>
    </xf>
    <xf numFmtId="0" fontId="3" fillId="2" borderId="2" xfId="0" applyFont="1" applyFill="1" applyBorder="1" applyAlignment="1">
      <alignment horizontal="center" vertical="justify"/>
    </xf>
    <xf numFmtId="0" fontId="3" fillId="2" borderId="4" xfId="0" applyFont="1" applyFill="1" applyBorder="1" applyAlignment="1">
      <alignment horizontal="center" vertical="justify"/>
    </xf>
    <xf numFmtId="0" fontId="2" fillId="2" borderId="22" xfId="0" applyFont="1" applyFill="1" applyBorder="1" applyAlignment="1">
      <alignment horizontal="left"/>
    </xf>
    <xf numFmtId="0" fontId="3" fillId="2" borderId="19" xfId="0" applyFont="1" applyFill="1" applyBorder="1" applyAlignment="1">
      <alignment horizontal="center" vertical="justify"/>
    </xf>
    <xf numFmtId="0" fontId="3" fillId="2" borderId="20" xfId="0" applyFont="1" applyFill="1" applyBorder="1" applyAlignment="1">
      <alignment horizontal="center" vertical="justify"/>
    </xf>
    <xf numFmtId="0" fontId="3" fillId="0" borderId="9" xfId="0" applyFont="1" applyBorder="1" applyAlignment="1">
      <alignment horizontal="center" vertical="justify"/>
    </xf>
    <xf numFmtId="0" fontId="3" fillId="2" borderId="9" xfId="0" applyFont="1" applyFill="1" applyBorder="1" applyAlignment="1">
      <alignment horizontal="center" vertical="justify"/>
    </xf>
    <xf numFmtId="0" fontId="5" fillId="2" borderId="9" xfId="0" applyFont="1" applyFill="1" applyBorder="1" applyAlignment="1">
      <alignment horizontal="center" vertical="justify"/>
    </xf>
    <xf numFmtId="0" fontId="3" fillId="2" borderId="10" xfId="0" applyFont="1" applyFill="1" applyBorder="1" applyAlignment="1">
      <alignment horizontal="center" vertical="justify"/>
    </xf>
    <xf numFmtId="0" fontId="2" fillId="2" borderId="23" xfId="0" applyFont="1" applyFill="1" applyBorder="1" applyAlignment="1">
      <alignment horizontal="left"/>
    </xf>
    <xf numFmtId="0" fontId="2" fillId="2" borderId="24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49" fontId="2" fillId="2" borderId="14" xfId="0" applyNumberFormat="1" applyFont="1" applyFill="1" applyBorder="1" applyAlignment="1" applyProtection="1">
      <alignment horizontal="left"/>
      <protection locked="0"/>
    </xf>
    <xf numFmtId="14" fontId="2" fillId="2" borderId="15" xfId="0" applyNumberFormat="1" applyFont="1" applyFill="1" applyBorder="1" applyAlignment="1" applyProtection="1">
      <alignment horizontal="left"/>
      <protection locked="0"/>
    </xf>
    <xf numFmtId="0" fontId="2" fillId="2" borderId="14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C22" sqref="C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8" t="s">
        <v>0</v>
      </c>
      <c r="B1" s="52" t="s">
        <v>26</v>
      </c>
      <c r="C1" s="52"/>
      <c r="D1" s="52"/>
      <c r="E1" s="19" t="s">
        <v>11</v>
      </c>
      <c r="F1" s="50"/>
      <c r="G1" s="19"/>
      <c r="H1" s="19"/>
      <c r="I1" s="19" t="s">
        <v>1</v>
      </c>
      <c r="J1" s="51">
        <v>45677</v>
      </c>
    </row>
    <row r="2" spans="1:10" ht="7.5" customHeight="1" thickBot="1" x14ac:dyDescent="0.3">
      <c r="A2" s="47"/>
      <c r="B2" s="48"/>
      <c r="C2" s="48"/>
      <c r="D2" s="48"/>
      <c r="E2" s="48"/>
      <c r="F2" s="48"/>
      <c r="G2" s="48"/>
      <c r="H2" s="48"/>
      <c r="I2" s="48"/>
      <c r="J2" s="49"/>
    </row>
    <row r="3" spans="1:10" ht="15.75" thickBot="1" x14ac:dyDescent="0.3">
      <c r="A3" s="20" t="s">
        <v>2</v>
      </c>
      <c r="B3" s="24" t="s">
        <v>3</v>
      </c>
      <c r="C3" s="24" t="s">
        <v>12</v>
      </c>
      <c r="D3" s="25" t="s">
        <v>4</v>
      </c>
      <c r="E3" s="24" t="s">
        <v>13</v>
      </c>
      <c r="F3" s="24" t="s">
        <v>5</v>
      </c>
      <c r="G3" s="24" t="s">
        <v>6</v>
      </c>
      <c r="H3" s="24" t="s">
        <v>7</v>
      </c>
      <c r="I3" s="24" t="s">
        <v>8</v>
      </c>
      <c r="J3" s="40" t="s">
        <v>9</v>
      </c>
    </row>
    <row r="4" spans="1:10" x14ac:dyDescent="0.25">
      <c r="A4" s="21" t="s">
        <v>10</v>
      </c>
      <c r="B4" s="1" t="s">
        <v>21</v>
      </c>
      <c r="C4" s="1">
        <v>112</v>
      </c>
      <c r="D4" s="2" t="s">
        <v>14</v>
      </c>
      <c r="E4" s="1">
        <v>150</v>
      </c>
      <c r="F4" s="31">
        <v>21.52</v>
      </c>
      <c r="G4" s="3">
        <v>70.5</v>
      </c>
      <c r="H4" s="37">
        <v>0.06</v>
      </c>
      <c r="I4" s="37">
        <v>0.06</v>
      </c>
      <c r="J4" s="41">
        <v>14.71</v>
      </c>
    </row>
    <row r="5" spans="1:10" x14ac:dyDescent="0.25">
      <c r="A5" s="22"/>
      <c r="B5" s="4" t="s">
        <v>22</v>
      </c>
      <c r="C5" s="4">
        <v>1</v>
      </c>
      <c r="D5" s="17" t="s">
        <v>15</v>
      </c>
      <c r="E5" s="4">
        <v>15</v>
      </c>
      <c r="F5" s="32">
        <v>11.1</v>
      </c>
      <c r="G5" s="5">
        <v>48.13</v>
      </c>
      <c r="H5" s="38">
        <v>3.27</v>
      </c>
      <c r="I5" s="38">
        <v>3.89</v>
      </c>
      <c r="J5" s="42">
        <v>0</v>
      </c>
    </row>
    <row r="6" spans="1:10" ht="25.5" x14ac:dyDescent="0.25">
      <c r="A6" s="22"/>
      <c r="B6" s="6" t="s">
        <v>23</v>
      </c>
      <c r="C6" s="6">
        <v>347</v>
      </c>
      <c r="D6" s="26" t="s">
        <v>16</v>
      </c>
      <c r="E6" s="6">
        <v>225</v>
      </c>
      <c r="F6" s="32">
        <v>24.26</v>
      </c>
      <c r="G6" s="7">
        <v>208.57</v>
      </c>
      <c r="H6" s="7">
        <v>5.53</v>
      </c>
      <c r="I6" s="7">
        <v>7.35</v>
      </c>
      <c r="J6" s="30">
        <v>29.67</v>
      </c>
    </row>
    <row r="7" spans="1:10" ht="25.5" x14ac:dyDescent="0.25">
      <c r="A7" s="22"/>
      <c r="B7" s="8" t="s">
        <v>24</v>
      </c>
      <c r="C7" s="8">
        <v>493</v>
      </c>
      <c r="D7" s="27" t="s">
        <v>17</v>
      </c>
      <c r="E7" s="9">
        <v>200</v>
      </c>
      <c r="F7" s="32">
        <v>1.38</v>
      </c>
      <c r="G7" s="34">
        <v>56</v>
      </c>
      <c r="H7" s="36">
        <v>0.2</v>
      </c>
      <c r="I7" s="36">
        <v>0</v>
      </c>
      <c r="J7" s="43">
        <v>14</v>
      </c>
    </row>
    <row r="8" spans="1:10" ht="25.5" x14ac:dyDescent="0.25">
      <c r="A8" s="22"/>
      <c r="B8" s="6" t="s">
        <v>25</v>
      </c>
      <c r="C8" s="10">
        <v>119</v>
      </c>
      <c r="D8" s="16" t="s">
        <v>18</v>
      </c>
      <c r="E8" s="11">
        <v>45</v>
      </c>
      <c r="F8" s="32">
        <v>3.05</v>
      </c>
      <c r="G8" s="35">
        <v>108</v>
      </c>
      <c r="H8" s="35">
        <v>3.19</v>
      </c>
      <c r="I8" s="35">
        <v>0.31</v>
      </c>
      <c r="J8" s="44">
        <v>19.8</v>
      </c>
    </row>
    <row r="9" spans="1:10" x14ac:dyDescent="0.25">
      <c r="A9" s="22"/>
      <c r="B9" s="6"/>
      <c r="C9" s="6"/>
      <c r="D9" s="28" t="s">
        <v>19</v>
      </c>
      <c r="E9" s="12">
        <f>SUM(E4:E8)</f>
        <v>635</v>
      </c>
      <c r="F9" s="32">
        <f>F4+F5+F6+F7+F8</f>
        <v>61.309999999999995</v>
      </c>
      <c r="G9" s="13">
        <f t="shared" ref="G9" si="0">SUM(G4:G8)</f>
        <v>491.2</v>
      </c>
      <c r="H9" s="12">
        <f t="shared" ref="H9:J9" si="1">SUM(H4:H8)</f>
        <v>12.249999999999998</v>
      </c>
      <c r="I9" s="12">
        <f t="shared" si="1"/>
        <v>11.610000000000001</v>
      </c>
      <c r="J9" s="45">
        <f t="shared" si="1"/>
        <v>78.180000000000007</v>
      </c>
    </row>
    <row r="10" spans="1:10" ht="26.25" thickBot="1" x14ac:dyDescent="0.3">
      <c r="A10" s="23"/>
      <c r="B10" s="14"/>
      <c r="C10" s="14"/>
      <c r="D10" s="29" t="s">
        <v>20</v>
      </c>
      <c r="E10" s="14"/>
      <c r="F10" s="33"/>
      <c r="G10" s="15">
        <f>G9/23.5</f>
        <v>20.902127659574468</v>
      </c>
      <c r="H10" s="39"/>
      <c r="I10" s="39"/>
      <c r="J10" s="46"/>
    </row>
  </sheetData>
  <mergeCells count="1">
    <mergeCell ref="B1:D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20.01.25г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2023-10-27T01:19:42Z</cp:lastPrinted>
  <dcterms:created xsi:type="dcterms:W3CDTF">2015-06-05T18:19:34Z</dcterms:created>
  <dcterms:modified xsi:type="dcterms:W3CDTF">2025-01-26T14:39:34Z</dcterms:modified>
</cp:coreProperties>
</file>