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29.11.24г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 l="1"/>
  <c r="G9" i="1" s="1"/>
  <c r="J8" i="1"/>
  <c r="I8" i="1"/>
  <c r="H8" i="1"/>
  <c r="E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<sst xmlns="http://schemas.openxmlformats.org/spreadsheetml/2006/main" count="25" uniqueCount="25">
  <si>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</si>
  <si>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</si>
  <si>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</si>
  <si>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</si>
  <si>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</si>
  <si>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</si>
  <si>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</si>
  <si>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</si>
  <si>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</si>
  <si>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</si>
  <si>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</si>
  <si>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</si>
  <si>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Отд./корп</t>
  </si>
  <si>
    <t>№ рец.</t>
  </si>
  <si>
    <t>Выход, г</t>
  </si>
  <si>
    <t>3 блюдо</t>
  </si>
  <si>
    <t>Фрукты в ассортименте (груша)</t>
  </si>
  <si>
    <t>Омлет натуральный</t>
  </si>
  <si>
    <t>Сок фруктовый (яблоко)</t>
  </si>
  <si>
    <t>Батон пшеничный</t>
  </si>
  <si>
    <t>Итого за прием пищи:</t>
  </si>
  <si>
    <t>Доля суточной потребности в энергии, %</t>
  </si>
  <si>
    <t>горячее блюдо</t>
  </si>
  <si>
    <t>хлеб пшеничный</t>
  </si>
  <si>
    <t>МБНОУ "Гимназия №44", г.Новокузнецк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</si>
</sst>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7" xfId="0" applyFont="1" applyBorder="1" applyAlignment="1">
      <alignment horizontal="center" vertical="justify"/>
    </xf>
    <xf numFmtId="0" fontId="2" fillId="0" borderId="1" xfId="0" applyFont="1" applyBorder="1" applyAlignment="1">
      <alignment horizontal="left" vertical="justify" wrapText="1"/>
    </xf>
    <xf numFmtId="0" fontId="3" fillId="0" borderId="7" xfId="0" applyFont="1" applyBorder="1" applyAlignment="1">
      <alignment horizontal="center" vertical="justify"/>
    </xf>
    <xf numFmtId="0" fontId="2" fillId="0" borderId="3" xfId="0" applyFont="1" applyFill="1" applyBorder="1" applyAlignment="1">
      <alignment horizontal="center" vertical="justify"/>
    </xf>
    <xf numFmtId="0" fontId="2" fillId="0" borderId="2" xfId="0" applyFont="1" applyFill="1" applyBorder="1" applyAlignment="1">
      <alignment horizontal="center" vertical="justify"/>
    </xf>
    <xf numFmtId="0" fontId="3" fillId="0" borderId="3" xfId="0" applyFont="1" applyBorder="1" applyAlignment="1">
      <alignment horizontal="center" vertical="justify"/>
    </xf>
    <xf numFmtId="0" fontId="2" fillId="2" borderId="3" xfId="0" applyFont="1" applyFill="1" applyBorder="1" applyAlignment="1">
      <alignment horizontal="center" vertical="justify"/>
    </xf>
    <xf numFmtId="0" fontId="3" fillId="2" borderId="2" xfId="0" applyFont="1" applyFill="1" applyBorder="1" applyAlignment="1">
      <alignment horizontal="center" vertical="justify"/>
    </xf>
    <xf numFmtId="0" fontId="2" fillId="0" borderId="2" xfId="0" applyFont="1" applyBorder="1" applyAlignment="1">
      <alignment horizontal="center" vertical="justify"/>
    </xf>
    <xf numFmtId="0" fontId="2" fillId="0" borderId="3" xfId="0" applyFont="1" applyBorder="1" applyAlignment="1">
      <alignment horizontal="left" vertical="justify" wrapText="1"/>
    </xf>
    <xf numFmtId="0" fontId="4" fillId="2" borderId="3" xfId="0" applyFont="1" applyFill="1" applyBorder="1" applyAlignment="1">
      <alignment horizontal="left" vertical="justify"/>
    </xf>
    <xf numFmtId="0" fontId="5" fillId="2" borderId="3" xfId="0" applyFont="1" applyFill="1" applyBorder="1" applyAlignment="1">
      <alignment horizontal="center" vertical="justify"/>
    </xf>
    <xf numFmtId="164" fontId="5" fillId="2" borderId="2" xfId="0" applyNumberFormat="1" applyFont="1" applyFill="1" applyBorder="1" applyAlignment="1">
      <alignment horizontal="center" vertical="justify"/>
    </xf>
    <xf numFmtId="0" fontId="4" fillId="2" borderId="4" xfId="0" applyFont="1" applyFill="1" applyBorder="1" applyAlignment="1">
      <alignment horizontal="left" vertical="justify"/>
    </xf>
    <xf numFmtId="0" fontId="2" fillId="2" borderId="4" xfId="0" applyFont="1" applyFill="1" applyBorder="1" applyAlignment="1">
      <alignment horizontal="center" vertical="justify"/>
    </xf>
    <xf numFmtId="0" fontId="2" fillId="2" borderId="2" xfId="0" applyFont="1" applyFill="1" applyBorder="1" applyAlignment="1">
      <alignment horizontal="center" vertical="justify"/>
    </xf>
    <xf numFmtId="0" fontId="2" fillId="0" borderId="3" xfId="0" applyFont="1" applyBorder="1" applyAlignment="1">
      <alignment horizontal="center" vertical="justify"/>
    </xf>
    <xf numFmtId="164" fontId="3" fillId="0" borderId="2" xfId="0" applyNumberFormat="1" applyFont="1" applyBorder="1" applyAlignment="1">
      <alignment horizontal="center" vertical="justify"/>
    </xf>
    <xf numFmtId="0" fontId="3" fillId="2" borderId="3" xfId="0" applyFont="1" applyFill="1" applyBorder="1" applyAlignment="1">
      <alignment horizontal="center" vertical="justify"/>
    </xf>
    <xf numFmtId="0" fontId="2" fillId="2" borderId="9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49" fontId="2" fillId="2" borderId="10" xfId="0" applyNumberFormat="1" applyFont="1" applyFill="1" applyBorder="1" applyAlignment="1" applyProtection="1">
      <alignment horizontal="left"/>
      <protection locked="0"/>
    </xf>
    <xf numFmtId="14" fontId="2" fillId="2" borderId="11" xfId="0" applyNumberFormat="1" applyFont="1" applyFill="1" applyBorder="1" applyAlignment="1" applyProtection="1">
      <alignment horizontal="left"/>
      <protection locked="0"/>
    </xf>
    <xf numFmtId="0" fontId="2" fillId="2" borderId="12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2" fontId="4" fillId="2" borderId="8" xfId="0" applyNumberFormat="1" applyFont="1" applyFill="1" applyBorder="1" applyAlignment="1">
      <alignment horizontal="center" vertical="justify"/>
    </xf>
    <xf numFmtId="0" fontId="2" fillId="2" borderId="15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justify"/>
    </xf>
    <xf numFmtId="0" fontId="2" fillId="2" borderId="7" xfId="0" applyFont="1" applyFill="1" applyBorder="1" applyAlignment="1">
      <alignment horizontal="left"/>
    </xf>
    <xf numFmtId="0" fontId="3" fillId="0" borderId="2" xfId="1" applyFont="1" applyBorder="1" applyAlignment="1">
      <alignment horizontal="center" vertical="justify"/>
    </xf>
    <xf numFmtId="0" fontId="2" fillId="2" borderId="8" xfId="0" applyFont="1" applyFill="1" applyBorder="1" applyAlignment="1">
      <alignment horizontal="center" vertical="justify"/>
    </xf>
    <xf numFmtId="0" fontId="2" fillId="0" borderId="3" xfId="0" applyFont="1" applyFill="1" applyBorder="1" applyAlignment="1">
      <alignment horizontal="left" vertical="justify" wrapText="1"/>
    </xf>
    <xf numFmtId="0" fontId="2" fillId="2" borderId="3" xfId="0" applyFont="1" applyFill="1" applyBorder="1" applyAlignment="1">
      <alignment vertical="justify" wrapText="1"/>
    </xf>
    <xf numFmtId="0" fontId="2" fillId="0" borderId="7" xfId="0" applyFont="1" applyBorder="1" applyAlignment="1">
      <alignment horizontal="center" vertical="justify" wrapText="1"/>
    </xf>
    <xf numFmtId="0" fontId="2" fillId="0" borderId="2" xfId="0" applyFont="1" applyFill="1" applyBorder="1" applyAlignment="1">
      <alignment horizontal="center" vertical="justify" wrapText="1"/>
    </xf>
    <xf numFmtId="0" fontId="2" fillId="2" borderId="2" xfId="0" applyFont="1" applyFill="1" applyBorder="1" applyAlignment="1">
      <alignment horizontal="center" vertical="justify" wrapText="1"/>
    </xf>
    <xf numFmtId="0" fontId="5" fillId="2" borderId="2" xfId="0" applyFont="1" applyFill="1" applyBorder="1" applyAlignment="1">
      <alignment horizontal="center" vertical="justify"/>
    </xf>
    <xf numFmtId="2" fontId="2" fillId="2" borderId="3" xfId="0" applyNumberFormat="1" applyFont="1" applyFill="1" applyBorder="1" applyAlignment="1" applyProtection="1">
      <alignment horizontal="left" vertical="justify"/>
      <protection locked="0"/>
    </xf>
    <xf numFmtId="2" fontId="2" fillId="2" borderId="4" xfId="0" applyNumberFormat="1" applyFont="1" applyFill="1" applyBorder="1" applyAlignment="1" applyProtection="1">
      <alignment horizontal="left" vertical="justify"/>
      <protection locked="0"/>
    </xf>
    <xf numFmtId="0" fontId="3" fillId="0" borderId="2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 vertical="justify"/>
    </xf>
    <xf numFmtId="0" fontId="1" fillId="2" borderId="4" xfId="0" applyFont="1" applyFill="1" applyBorder="1" applyAlignment="1">
      <alignment horizontal="center" vertical="justify"/>
    </xf>
    <xf numFmtId="0" fontId="1" fillId="2" borderId="8" xfId="0" applyFont="1" applyFill="1" applyBorder="1" applyAlignment="1">
      <alignment horizontal="center" vertical="justify"/>
    </xf>
    <xf numFmtId="0" fontId="2" fillId="2" borderId="10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20" t="s">
        <v>0</v>
      </c>
      <c r="B1" s="48" t="s">
        <v>24</v>
      </c>
      <c r="C1" s="48"/>
      <c r="D1" s="48"/>
      <c r="E1" s="21" t="s">
        <v>12</v>
      </c>
      <c r="F1" s="22"/>
      <c r="G1" s="21"/>
      <c r="H1" s="21"/>
      <c r="I1" s="21" t="s">
        <v>1</v>
      </c>
      <c r="J1" s="23">
        <v>45625</v>
      </c>
    </row>
    <row r="2" spans="1:10" ht="7.5" customHeight="1" thickBot="1" x14ac:dyDescent="0.3">
      <c r="A2" s="24"/>
      <c r="B2" s="25"/>
      <c r="C2" s="25"/>
      <c r="D2" s="25"/>
      <c r="E2" s="25"/>
      <c r="F2" s="25"/>
      <c r="G2" s="25"/>
      <c r="H2" s="25"/>
      <c r="I2" s="25"/>
      <c r="J2" s="26"/>
    </row>
    <row r="3" spans="1:10" ht="15.75" thickBot="1" x14ac:dyDescent="0.3">
      <c r="A3" s="28" t="s">
        <v>2</v>
      </c>
      <c r="B3" s="31" t="s">
        <v>3</v>
      </c>
      <c r="C3" s="33" t="s">
        <v>13</v>
      </c>
      <c r="D3" s="31" t="s">
        <v>4</v>
      </c>
      <c r="E3" s="33" t="s">
        <v>14</v>
      </c>
      <c r="F3" s="31" t="s">
        <v>5</v>
      </c>
      <c r="G3" s="33" t="s">
        <v>6</v>
      </c>
      <c r="H3" s="31" t="s">
        <v>7</v>
      </c>
      <c r="I3" s="33" t="s">
        <v>8</v>
      </c>
      <c r="J3" s="31" t="s">
        <v>9</v>
      </c>
    </row>
    <row r="4" spans="1:10" x14ac:dyDescent="0.25">
      <c r="A4" s="29" t="s">
        <v>10</v>
      </c>
      <c r="B4" s="32" t="s">
        <v>11</v>
      </c>
      <c r="C4" s="1">
        <v>112</v>
      </c>
      <c r="D4" s="2" t="s">
        <v>16</v>
      </c>
      <c r="E4" s="38">
        <v>150</v>
      </c>
      <c r="F4" s="42">
        <v>21.52</v>
      </c>
      <c r="G4" s="3">
        <v>70.5</v>
      </c>
      <c r="H4" s="45">
        <v>0.6</v>
      </c>
      <c r="I4" s="3">
        <v>0.46</v>
      </c>
      <c r="J4" s="45">
        <v>15.45</v>
      </c>
    </row>
    <row r="5" spans="1:10" ht="25.5" x14ac:dyDescent="0.25">
      <c r="A5" s="29"/>
      <c r="B5" s="4" t="s">
        <v>22</v>
      </c>
      <c r="C5" s="5">
        <v>66</v>
      </c>
      <c r="D5" s="36" t="s">
        <v>17</v>
      </c>
      <c r="E5" s="39">
        <v>150</v>
      </c>
      <c r="F5" s="42">
        <v>36.57</v>
      </c>
      <c r="G5" s="44">
        <v>220.2</v>
      </c>
      <c r="H5" s="6">
        <v>15.6</v>
      </c>
      <c r="I5" s="44">
        <v>16.350000000000001</v>
      </c>
      <c r="J5" s="6">
        <v>2.7</v>
      </c>
    </row>
    <row r="6" spans="1:10" x14ac:dyDescent="0.25">
      <c r="A6" s="29"/>
      <c r="B6" s="7" t="s">
        <v>15</v>
      </c>
      <c r="C6" s="16">
        <v>107</v>
      </c>
      <c r="D6" s="37" t="s">
        <v>18</v>
      </c>
      <c r="E6" s="40">
        <v>200</v>
      </c>
      <c r="F6" s="42">
        <v>18.96</v>
      </c>
      <c r="G6" s="8">
        <v>94.4</v>
      </c>
      <c r="H6" s="19">
        <v>0.87</v>
      </c>
      <c r="I6" s="8">
        <v>0.2</v>
      </c>
      <c r="J6" s="19">
        <v>23.2</v>
      </c>
    </row>
    <row r="7" spans="1:10" ht="25.5" x14ac:dyDescent="0.25">
      <c r="A7" s="29"/>
      <c r="B7" s="17" t="s">
        <v>23</v>
      </c>
      <c r="C7" s="34">
        <v>121</v>
      </c>
      <c r="D7" s="10" t="s">
        <v>19</v>
      </c>
      <c r="E7" s="9">
        <v>35</v>
      </c>
      <c r="F7" s="42">
        <v>6.25</v>
      </c>
      <c r="G7" s="18">
        <v>88.27</v>
      </c>
      <c r="H7" s="6">
        <v>2.52</v>
      </c>
      <c r="I7" s="44">
        <v>0.94</v>
      </c>
      <c r="J7" s="6">
        <v>17.18</v>
      </c>
    </row>
    <row r="8" spans="1:10" x14ac:dyDescent="0.25">
      <c r="A8" s="29"/>
      <c r="B8" s="7"/>
      <c r="C8" s="16"/>
      <c r="D8" s="11" t="s">
        <v>20</v>
      </c>
      <c r="E8" s="41">
        <f>E4+E5+E6+E7</f>
        <v>535</v>
      </c>
      <c r="F8" s="42">
        <f>SUM(F4:F7)</f>
        <v>83.300000000000011</v>
      </c>
      <c r="G8" s="13">
        <f t="shared" ref="G8" si="0">G4+G5+G6+G7</f>
        <v>473.37</v>
      </c>
      <c r="H8" s="12">
        <f t="shared" ref="H8:J8" si="1">H4+H5+H6+H7</f>
        <v>19.59</v>
      </c>
      <c r="I8" s="41">
        <f t="shared" si="1"/>
        <v>17.950000000000003</v>
      </c>
      <c r="J8" s="12">
        <f t="shared" si="1"/>
        <v>58.529999999999994</v>
      </c>
    </row>
    <row r="9" spans="1:10" ht="26.25" thickBot="1" x14ac:dyDescent="0.3">
      <c r="A9" s="30"/>
      <c r="B9" s="15"/>
      <c r="C9" s="35"/>
      <c r="D9" s="14" t="s">
        <v>21</v>
      </c>
      <c r="E9" s="35"/>
      <c r="F9" s="43"/>
      <c r="G9" s="27">
        <f>G8/23.5</f>
        <v>20.143404255319147</v>
      </c>
      <c r="H9" s="46"/>
      <c r="I9" s="47"/>
      <c r="J9" s="46"/>
    </row>
  </sheetData>
  <mergeCells count="1">
    <mergeCell ref="B1:D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29.11.24г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2023-10-27T01:19:42Z</cp:lastPrinted>
  <dcterms:created xsi:type="dcterms:W3CDTF">2015-06-05T18:19:34Z</dcterms:created>
  <dcterms:modified xsi:type="dcterms:W3CDTF">2024-12-01T10:14:06Z</dcterms:modified>
</cp:coreProperties>
</file>